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CFF68368-E46D-444A-A69D-1A6DE1B2083D}" xr6:coauthVersionLast="38" xr6:coauthVersionMax="38" xr10:uidLastSave="{00000000-0000-0000-0000-000000000000}"/>
  <bookViews>
    <workbookView xWindow="0" yWindow="0" windowWidth="28575" windowHeight="11085" xr2:uid="{8F71EE39-DABD-46C5-AEF3-F85AF0BE8944}"/>
  </bookViews>
  <sheets>
    <sheet name="Sheet2" sheetId="2" r:id="rId1"/>
  </sheets>
  <definedNames>
    <definedName name="_xlnm.Print_Titles" localSheetId="0">Sheet2!$1:$3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6" i="2"/>
  <c r="H7" i="2"/>
  <c r="H8" i="2"/>
  <c r="H9" i="2"/>
  <c r="H10" i="2"/>
  <c r="H11" i="2"/>
  <c r="H12" i="2"/>
  <c r="H13" i="2"/>
  <c r="H14" i="2"/>
  <c r="H15" i="2"/>
  <c r="H16" i="2"/>
  <c r="H18" i="2"/>
  <c r="H19" i="2"/>
  <c r="H20" i="2"/>
  <c r="H21" i="2"/>
  <c r="H22" i="2"/>
  <c r="H23" i="2"/>
  <c r="H24" i="2"/>
  <c r="H25" i="2"/>
  <c r="H26" i="2"/>
  <c r="H28" i="2"/>
  <c r="H30" i="2"/>
  <c r="H31" i="2"/>
  <c r="H32" i="2"/>
  <c r="H33" i="2"/>
  <c r="H34" i="2"/>
  <c r="H35" i="2"/>
  <c r="H36" i="2"/>
  <c r="H37" i="2"/>
  <c r="H38" i="2"/>
  <c r="H39" i="2"/>
  <c r="H40" i="2"/>
  <c r="H41" i="2"/>
  <c r="H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 i="2"/>
  <c r="I5" i="2"/>
  <c r="I6" i="2"/>
  <c r="I7" i="2"/>
  <c r="I8" i="2"/>
  <c r="I9" i="2"/>
  <c r="I10" i="2"/>
  <c r="I11" i="2"/>
  <c r="I12" i="2"/>
  <c r="I13" i="2"/>
  <c r="I14" i="2"/>
  <c r="I15" i="2"/>
  <c r="I16" i="2"/>
  <c r="I18" i="2"/>
  <c r="I19" i="2"/>
  <c r="I20" i="2"/>
  <c r="I21" i="2"/>
  <c r="I22" i="2"/>
  <c r="I23" i="2"/>
  <c r="I24" i="2"/>
  <c r="I25" i="2"/>
  <c r="I26" i="2"/>
  <c r="I28" i="2"/>
  <c r="I30" i="2"/>
  <c r="I31" i="2"/>
  <c r="I32" i="2"/>
  <c r="I33" i="2"/>
  <c r="I34" i="2"/>
  <c r="I35" i="2"/>
  <c r="I36" i="2"/>
  <c r="I37" i="2"/>
  <c r="I38" i="2"/>
  <c r="I39" i="2"/>
  <c r="I40" i="2"/>
  <c r="I41" i="2"/>
  <c r="I4" i="2"/>
</calcChain>
</file>

<file path=xl/sharedStrings.xml><?xml version="1.0" encoding="utf-8"?>
<sst xmlns="http://schemas.openxmlformats.org/spreadsheetml/2006/main" count="128" uniqueCount="67">
  <si>
    <t>序号</t>
    <phoneticPr fontId="1" type="noConversion"/>
  </si>
  <si>
    <t>准考证号</t>
    <phoneticPr fontId="1" type="noConversion"/>
  </si>
  <si>
    <t>应聘岗位</t>
    <phoneticPr fontId="1" type="noConversion"/>
  </si>
  <si>
    <t>笔试成绩</t>
    <phoneticPr fontId="1" type="noConversion"/>
  </si>
  <si>
    <t>米脂县桃镇卫生院</t>
    <phoneticPr fontId="1" type="noConversion"/>
  </si>
  <si>
    <t>子洲县槐树岔乡卫生院</t>
    <phoneticPr fontId="1" type="noConversion"/>
  </si>
  <si>
    <t>横山区塔湾镇卫生院</t>
    <phoneticPr fontId="1" type="noConversion"/>
  </si>
  <si>
    <t>绥德县义合镇中心卫生院</t>
    <phoneticPr fontId="1" type="noConversion"/>
  </si>
  <si>
    <t>横山区响水镇卫生院</t>
    <phoneticPr fontId="1" type="noConversion"/>
  </si>
  <si>
    <t>横山区波罗镇卫生院</t>
    <phoneticPr fontId="1" type="noConversion"/>
  </si>
  <si>
    <t>清涧县店则沟镇中心卫生院</t>
    <phoneticPr fontId="1" type="noConversion"/>
  </si>
  <si>
    <t>米脂县杜家石沟镇卫生院</t>
    <phoneticPr fontId="1" type="noConversion"/>
  </si>
  <si>
    <t>绥德县四十里铺镇中心卫生院</t>
    <phoneticPr fontId="1" type="noConversion"/>
  </si>
  <si>
    <t>佳县螅镇卫生院</t>
    <phoneticPr fontId="1" type="noConversion"/>
  </si>
  <si>
    <t>子洲县砖庙镇卫生院</t>
    <phoneticPr fontId="1" type="noConversion"/>
  </si>
  <si>
    <t>横山区殿市镇卫生院</t>
    <phoneticPr fontId="1" type="noConversion"/>
  </si>
  <si>
    <t>清涧县玉家河镇中心卫生院</t>
    <phoneticPr fontId="1" type="noConversion"/>
  </si>
  <si>
    <t>吴堡县岔上中心卫生院</t>
    <phoneticPr fontId="1" type="noConversion"/>
  </si>
  <si>
    <t>张福权</t>
  </si>
  <si>
    <t>鲁恩国</t>
  </si>
  <si>
    <t>徐继梅</t>
  </si>
  <si>
    <t>张炳瑞</t>
  </si>
  <si>
    <t>张鉥枚</t>
  </si>
  <si>
    <t>张云</t>
  </si>
  <si>
    <t>高艳玲</t>
  </si>
  <si>
    <t>郑海波</t>
  </si>
  <si>
    <t>刘浪</t>
  </si>
  <si>
    <t>白扶绒</t>
  </si>
  <si>
    <t>刘俊翠</t>
  </si>
  <si>
    <t>王家宜</t>
  </si>
  <si>
    <t>郭少雄</t>
  </si>
  <si>
    <t>冯保卫</t>
  </si>
  <si>
    <t>王进</t>
  </si>
  <si>
    <t>姬随鹏</t>
  </si>
  <si>
    <t>马苗苗</t>
  </si>
  <si>
    <t>高娟娟</t>
  </si>
  <si>
    <t>申雄伟</t>
  </si>
  <si>
    <t>惠鹏</t>
  </si>
  <si>
    <t>杨森</t>
  </si>
  <si>
    <t>贺强强</t>
  </si>
  <si>
    <t>张东琴</t>
  </si>
  <si>
    <t>党艳</t>
  </si>
  <si>
    <t>白娟</t>
  </si>
  <si>
    <t>乔永强</t>
  </si>
  <si>
    <t>马凯</t>
  </si>
  <si>
    <t>王欣成</t>
  </si>
  <si>
    <t>马荣</t>
  </si>
  <si>
    <t>刘瑞</t>
  </si>
  <si>
    <t>刘焕</t>
  </si>
  <si>
    <t>王晓蓉</t>
  </si>
  <si>
    <t>高新平</t>
  </si>
  <si>
    <t>蔡艳</t>
  </si>
  <si>
    <t>曹军</t>
  </si>
  <si>
    <t>刘鹏云</t>
  </si>
  <si>
    <t>吴启应</t>
  </si>
  <si>
    <t>钟德山</t>
  </si>
  <si>
    <t>是</t>
    <phoneticPr fontId="1" type="noConversion"/>
  </si>
  <si>
    <t>否</t>
  </si>
  <si>
    <t>姓名</t>
    <phoneticPr fontId="1" type="noConversion"/>
  </si>
  <si>
    <t>面试成绩</t>
    <phoneticPr fontId="1" type="noConversion"/>
  </si>
  <si>
    <t>综合成绩</t>
    <phoneticPr fontId="1" type="noConversion"/>
  </si>
  <si>
    <t>缺考</t>
    <phoneticPr fontId="1" type="noConversion"/>
  </si>
  <si>
    <t>是否进入体检考察程序</t>
    <phoneticPr fontId="1" type="noConversion"/>
  </si>
  <si>
    <t>笔试成
绩60%</t>
    <phoneticPr fontId="1" type="noConversion"/>
  </si>
  <si>
    <t>面试成绩40%</t>
    <phoneticPr fontId="1" type="noConversion"/>
  </si>
  <si>
    <t>2018年榆林市特岗全科医生招聘考试综合成绩和进入体检考察程序人员名单公告</t>
    <phoneticPr fontId="1" type="noConversion"/>
  </si>
  <si>
    <t>子洲县瓜园则湾乡卫生院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</si>
</sst>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charset val="134"/>
      <scheme val="minor"/>
    </font>
    <font>
      <sz val="9"/>
      <name val="等线"/>
      <family val="2"/>
      <charset val="134"/>
      <scheme val="minor"/>
    </font>
    <font>
      <sz val="11"/>
      <color theme="1"/>
      <name val="等线"/>
      <family val="2"/>
      <charset val="134"/>
      <scheme val="minor"/>
    </font>
    <font>
      <sz val="14"/>
      <color theme="1"/>
      <name val="仿宋"/>
      <family val="3"/>
      <charset val="134"/>
    </font>
    <font>
      <sz val="18"/>
      <color theme="1"/>
      <name val="等线"/>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8">
    <xf numFmtId="0" fontId="0" fillId="0" borderId="0" xfId="0">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4" fillId="0" borderId="0" xfId="0" applyFont="1" applyAlignment="1">
      <alignment horizontal="center" vertical="center"/>
    </xf>
  </cellXfs>
  <cellStyles count="2">
    <cellStyle name="常规" xfId="0" builtinId="0"/>
    <cellStyle name="常规 2" xfId="1" xr:uid="{81CB077A-0E04-48F9-8881-C9CA084525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38C60-D7AC-451A-9C7A-BD5129B51093}">
  <dimension ref="A1:J41"/>
  <sheetViews>
    <sheetView tabSelected="1" workbookViewId="0">
      <selection activeCell="D46" sqref="D46"/>
    </sheetView>
  </sheetViews>
  <sheetFormatPr defaultRowHeight="14.25" x14ac:dyDescent="0.2"/>
  <cols>
    <col min="1" max="1" width="4.875" customWidth="1"/>
    <col min="2" max="2" width="12.375" customWidth="1"/>
    <col min="3" max="3" width="7.75" customWidth="1"/>
    <col min="4" max="4" width="32.625" customWidth="1"/>
    <col min="5" max="5" width="11.875" customWidth="1"/>
    <col min="7" max="7" width="11.5" customWidth="1"/>
    <col min="8" max="8" width="9.5" customWidth="1"/>
    <col min="9" max="9" width="13.25" customWidth="1"/>
    <col min="10" max="10" width="15" customWidth="1"/>
  </cols>
  <sheetData>
    <row r="1" spans="1:10" x14ac:dyDescent="0.2">
      <c r="A1" s="7" t="s">
        <v>65</v>
      </c>
      <c r="B1" s="7"/>
      <c r="C1" s="7"/>
      <c r="D1" s="7"/>
      <c r="E1" s="7"/>
      <c r="F1" s="7"/>
      <c r="G1" s="7"/>
      <c r="H1" s="7"/>
      <c r="I1" s="7"/>
      <c r="J1" s="7"/>
    </row>
    <row r="2" spans="1:10" ht="42" customHeight="1" x14ac:dyDescent="0.2">
      <c r="A2" s="7"/>
      <c r="B2" s="7"/>
      <c r="C2" s="7"/>
      <c r="D2" s="7"/>
      <c r="E2" s="7"/>
      <c r="F2" s="7"/>
      <c r="G2" s="7"/>
      <c r="H2" s="7"/>
      <c r="I2" s="7"/>
      <c r="J2" s="7"/>
    </row>
    <row r="3" spans="1:10" ht="42" customHeight="1" x14ac:dyDescent="0.2">
      <c r="A3" s="1" t="s">
        <v>0</v>
      </c>
      <c r="B3" s="1" t="s">
        <v>1</v>
      </c>
      <c r="C3" s="1" t="s">
        <v>58</v>
      </c>
      <c r="D3" s="1" t="s">
        <v>2</v>
      </c>
      <c r="E3" s="1" t="s">
        <v>3</v>
      </c>
      <c r="F3" s="3" t="s">
        <v>63</v>
      </c>
      <c r="G3" s="1" t="s">
        <v>59</v>
      </c>
      <c r="H3" s="3" t="s">
        <v>64</v>
      </c>
      <c r="I3" s="1" t="s">
        <v>60</v>
      </c>
      <c r="J3" s="3" t="s">
        <v>62</v>
      </c>
    </row>
    <row r="4" spans="1:10" ht="18.75" x14ac:dyDescent="0.2">
      <c r="A4" s="2">
        <v>1</v>
      </c>
      <c r="B4" s="2">
        <v>20180015</v>
      </c>
      <c r="C4" s="2" t="s">
        <v>18</v>
      </c>
      <c r="D4" s="2" t="s">
        <v>9</v>
      </c>
      <c r="E4" s="4">
        <v>60.5</v>
      </c>
      <c r="F4" s="4">
        <f>E4*0.6</f>
        <v>36.299999999999997</v>
      </c>
      <c r="G4" s="4">
        <v>72.900000000000006</v>
      </c>
      <c r="H4" s="5">
        <f>G4*0.4</f>
        <v>29.160000000000004</v>
      </c>
      <c r="I4" s="4">
        <f t="shared" ref="I4:I16" si="0">E4*0.6+G4*0.4</f>
        <v>65.460000000000008</v>
      </c>
      <c r="J4" s="2" t="s">
        <v>57</v>
      </c>
    </row>
    <row r="5" spans="1:10" ht="18.75" x14ac:dyDescent="0.2">
      <c r="A5" s="2">
        <v>2</v>
      </c>
      <c r="B5" s="2">
        <v>20180039</v>
      </c>
      <c r="C5" s="2" t="s">
        <v>19</v>
      </c>
      <c r="D5" s="2" t="s">
        <v>9</v>
      </c>
      <c r="E5" s="4">
        <v>78</v>
      </c>
      <c r="F5" s="4">
        <f t="shared" ref="F5:F41" si="1">E5*0.6</f>
        <v>46.8</v>
      </c>
      <c r="G5" s="4">
        <v>76.099999999999994</v>
      </c>
      <c r="H5" s="4">
        <f t="shared" ref="H5:H41" si="2">G5*0.4</f>
        <v>30.439999999999998</v>
      </c>
      <c r="I5" s="4">
        <f t="shared" si="0"/>
        <v>77.239999999999995</v>
      </c>
      <c r="J5" s="2" t="s">
        <v>56</v>
      </c>
    </row>
    <row r="6" spans="1:10" ht="18.75" x14ac:dyDescent="0.2">
      <c r="A6" s="2">
        <v>3</v>
      </c>
      <c r="B6" s="2">
        <v>20180058</v>
      </c>
      <c r="C6" s="2" t="s">
        <v>20</v>
      </c>
      <c r="D6" s="2" t="s">
        <v>9</v>
      </c>
      <c r="E6" s="4">
        <v>61.5</v>
      </c>
      <c r="F6" s="4">
        <f t="shared" si="1"/>
        <v>36.9</v>
      </c>
      <c r="G6" s="4">
        <v>67.2</v>
      </c>
      <c r="H6" s="4">
        <f t="shared" si="2"/>
        <v>26.880000000000003</v>
      </c>
      <c r="I6" s="4">
        <f t="shared" si="0"/>
        <v>63.78</v>
      </c>
      <c r="J6" s="2" t="s">
        <v>57</v>
      </c>
    </row>
    <row r="7" spans="1:10" ht="18.75" x14ac:dyDescent="0.2">
      <c r="A7" s="2">
        <v>4</v>
      </c>
      <c r="B7" s="2">
        <v>20180023</v>
      </c>
      <c r="C7" s="2" t="s">
        <v>21</v>
      </c>
      <c r="D7" s="2" t="s">
        <v>15</v>
      </c>
      <c r="E7" s="4">
        <v>65</v>
      </c>
      <c r="F7" s="4">
        <f t="shared" si="1"/>
        <v>39</v>
      </c>
      <c r="G7" s="4">
        <v>76.400000000000006</v>
      </c>
      <c r="H7" s="4">
        <f t="shared" si="2"/>
        <v>30.560000000000002</v>
      </c>
      <c r="I7" s="4">
        <f t="shared" si="0"/>
        <v>69.56</v>
      </c>
      <c r="J7" s="2" t="s">
        <v>56</v>
      </c>
    </row>
    <row r="8" spans="1:10" ht="18.75" x14ac:dyDescent="0.2">
      <c r="A8" s="2">
        <v>5</v>
      </c>
      <c r="B8" s="1">
        <v>20180047</v>
      </c>
      <c r="C8" s="1" t="s">
        <v>22</v>
      </c>
      <c r="D8" s="1" t="s">
        <v>15</v>
      </c>
      <c r="E8" s="6">
        <v>63</v>
      </c>
      <c r="F8" s="4">
        <f t="shared" si="1"/>
        <v>37.799999999999997</v>
      </c>
      <c r="G8" s="6">
        <v>79.2</v>
      </c>
      <c r="H8" s="4">
        <f t="shared" si="2"/>
        <v>31.680000000000003</v>
      </c>
      <c r="I8" s="4">
        <f t="shared" si="0"/>
        <v>69.48</v>
      </c>
      <c r="J8" s="1" t="s">
        <v>57</v>
      </c>
    </row>
    <row r="9" spans="1:10" ht="18.75" x14ac:dyDescent="0.2">
      <c r="A9" s="2">
        <v>6</v>
      </c>
      <c r="B9" s="1">
        <v>20180057</v>
      </c>
      <c r="C9" s="1" t="s">
        <v>23</v>
      </c>
      <c r="D9" s="1" t="s">
        <v>15</v>
      </c>
      <c r="E9" s="6">
        <v>61.5</v>
      </c>
      <c r="F9" s="4">
        <f t="shared" si="1"/>
        <v>36.9</v>
      </c>
      <c r="G9" s="6">
        <v>76.8</v>
      </c>
      <c r="H9" s="4">
        <f t="shared" si="2"/>
        <v>30.72</v>
      </c>
      <c r="I9" s="4">
        <f t="shared" si="0"/>
        <v>67.62</v>
      </c>
      <c r="J9" s="1" t="s">
        <v>57</v>
      </c>
    </row>
    <row r="10" spans="1:10" ht="18.75" x14ac:dyDescent="0.2">
      <c r="A10" s="2">
        <v>7</v>
      </c>
      <c r="B10" s="1">
        <v>20180012</v>
      </c>
      <c r="C10" s="1" t="s">
        <v>24</v>
      </c>
      <c r="D10" s="1" t="s">
        <v>6</v>
      </c>
      <c r="E10" s="1">
        <v>79.3</v>
      </c>
      <c r="F10" s="4">
        <f t="shared" si="1"/>
        <v>47.58</v>
      </c>
      <c r="G10" s="1">
        <v>70.8</v>
      </c>
      <c r="H10" s="4">
        <f t="shared" si="2"/>
        <v>28.32</v>
      </c>
      <c r="I10" s="4">
        <f t="shared" si="0"/>
        <v>75.900000000000006</v>
      </c>
      <c r="J10" s="1" t="s">
        <v>56</v>
      </c>
    </row>
    <row r="11" spans="1:10" ht="18.75" x14ac:dyDescent="0.2">
      <c r="A11" s="2">
        <v>8</v>
      </c>
      <c r="B11" s="1">
        <v>20180021</v>
      </c>
      <c r="C11" s="1" t="s">
        <v>25</v>
      </c>
      <c r="D11" s="1" t="s">
        <v>6</v>
      </c>
      <c r="E11" s="1">
        <v>78.5</v>
      </c>
      <c r="F11" s="4">
        <f t="shared" si="1"/>
        <v>47.1</v>
      </c>
      <c r="G11" s="1">
        <v>68.400000000000006</v>
      </c>
      <c r="H11" s="4">
        <f t="shared" si="2"/>
        <v>27.360000000000003</v>
      </c>
      <c r="I11" s="4">
        <f t="shared" si="0"/>
        <v>74.460000000000008</v>
      </c>
      <c r="J11" s="1" t="s">
        <v>57</v>
      </c>
    </row>
    <row r="12" spans="1:10" ht="18.75" x14ac:dyDescent="0.2">
      <c r="A12" s="2">
        <v>9</v>
      </c>
      <c r="B12" s="1">
        <v>20180059</v>
      </c>
      <c r="C12" s="1" t="s">
        <v>26</v>
      </c>
      <c r="D12" s="1" t="s">
        <v>6</v>
      </c>
      <c r="E12" s="1">
        <v>81.599999999999994</v>
      </c>
      <c r="F12" s="4">
        <f t="shared" si="1"/>
        <v>48.959999999999994</v>
      </c>
      <c r="G12" s="1">
        <v>41.2</v>
      </c>
      <c r="H12" s="4">
        <f t="shared" si="2"/>
        <v>16.48</v>
      </c>
      <c r="I12" s="4">
        <f t="shared" si="0"/>
        <v>65.44</v>
      </c>
      <c r="J12" s="1" t="s">
        <v>57</v>
      </c>
    </row>
    <row r="13" spans="1:10" ht="18.75" x14ac:dyDescent="0.2">
      <c r="A13" s="2">
        <v>10</v>
      </c>
      <c r="B13" s="1">
        <v>20180036</v>
      </c>
      <c r="C13" s="1" t="s">
        <v>27</v>
      </c>
      <c r="D13" s="1" t="s">
        <v>8</v>
      </c>
      <c r="E13" s="6">
        <v>63</v>
      </c>
      <c r="F13" s="4">
        <f t="shared" si="1"/>
        <v>37.799999999999997</v>
      </c>
      <c r="G13" s="6">
        <v>50</v>
      </c>
      <c r="H13" s="4">
        <f t="shared" si="2"/>
        <v>20</v>
      </c>
      <c r="I13" s="4">
        <f t="shared" si="0"/>
        <v>57.8</v>
      </c>
      <c r="J13" s="1" t="s">
        <v>57</v>
      </c>
    </row>
    <row r="14" spans="1:10" ht="18.75" x14ac:dyDescent="0.2">
      <c r="A14" s="2">
        <v>11</v>
      </c>
      <c r="B14" s="1">
        <v>20180045</v>
      </c>
      <c r="C14" s="1" t="s">
        <v>28</v>
      </c>
      <c r="D14" s="1" t="s">
        <v>8</v>
      </c>
      <c r="E14" s="6">
        <v>62.5</v>
      </c>
      <c r="F14" s="4">
        <f t="shared" si="1"/>
        <v>37.5</v>
      </c>
      <c r="G14" s="6">
        <v>72.8</v>
      </c>
      <c r="H14" s="4">
        <f t="shared" si="2"/>
        <v>29.12</v>
      </c>
      <c r="I14" s="4">
        <f t="shared" si="0"/>
        <v>66.62</v>
      </c>
      <c r="J14" s="1" t="s">
        <v>57</v>
      </c>
    </row>
    <row r="15" spans="1:10" ht="18.75" x14ac:dyDescent="0.2">
      <c r="A15" s="2">
        <v>12</v>
      </c>
      <c r="B15" s="1">
        <v>20180054</v>
      </c>
      <c r="C15" s="1" t="s">
        <v>29</v>
      </c>
      <c r="D15" s="1" t="s">
        <v>8</v>
      </c>
      <c r="E15" s="6">
        <v>71</v>
      </c>
      <c r="F15" s="4">
        <f t="shared" si="1"/>
        <v>42.6</v>
      </c>
      <c r="G15" s="6">
        <v>76.3</v>
      </c>
      <c r="H15" s="4">
        <f t="shared" si="2"/>
        <v>30.52</v>
      </c>
      <c r="I15" s="4">
        <f t="shared" si="0"/>
        <v>73.12</v>
      </c>
      <c r="J15" s="1" t="s">
        <v>56</v>
      </c>
    </row>
    <row r="16" spans="1:10" ht="18.75" x14ac:dyDescent="0.2">
      <c r="A16" s="2">
        <v>13</v>
      </c>
      <c r="B16" s="1">
        <v>20180038</v>
      </c>
      <c r="C16" s="1" t="s">
        <v>30</v>
      </c>
      <c r="D16" s="1" t="s">
        <v>13</v>
      </c>
      <c r="E16" s="6">
        <v>66</v>
      </c>
      <c r="F16" s="4">
        <f t="shared" si="1"/>
        <v>39.6</v>
      </c>
      <c r="G16" s="6">
        <v>72.2</v>
      </c>
      <c r="H16" s="4">
        <f t="shared" si="2"/>
        <v>28.880000000000003</v>
      </c>
      <c r="I16" s="4">
        <f t="shared" si="0"/>
        <v>68.48</v>
      </c>
      <c r="J16" s="1" t="s">
        <v>56</v>
      </c>
    </row>
    <row r="17" spans="1:10" ht="18.75" x14ac:dyDescent="0.2">
      <c r="A17" s="2">
        <v>14</v>
      </c>
      <c r="B17" s="1">
        <v>20180049</v>
      </c>
      <c r="C17" s="1" t="s">
        <v>31</v>
      </c>
      <c r="D17" s="1" t="s">
        <v>13</v>
      </c>
      <c r="E17" s="6">
        <v>47</v>
      </c>
      <c r="F17" s="4">
        <f t="shared" si="1"/>
        <v>28.2</v>
      </c>
      <c r="G17" s="6" t="s">
        <v>61</v>
      </c>
      <c r="H17" s="4"/>
      <c r="I17" s="4"/>
      <c r="J17" s="1" t="s">
        <v>57</v>
      </c>
    </row>
    <row r="18" spans="1:10" ht="18.75" x14ac:dyDescent="0.2">
      <c r="A18" s="2">
        <v>15</v>
      </c>
      <c r="B18" s="1">
        <v>20180011</v>
      </c>
      <c r="C18" s="1" t="s">
        <v>32</v>
      </c>
      <c r="D18" s="1" t="s">
        <v>11</v>
      </c>
      <c r="E18" s="6">
        <v>59.5</v>
      </c>
      <c r="F18" s="4">
        <f t="shared" si="1"/>
        <v>35.699999999999996</v>
      </c>
      <c r="G18" s="6">
        <v>69</v>
      </c>
      <c r="H18" s="4">
        <f t="shared" si="2"/>
        <v>27.6</v>
      </c>
      <c r="I18" s="4">
        <f t="shared" ref="I18:I26" si="3">E18*0.6+G18*0.4</f>
        <v>63.3</v>
      </c>
      <c r="J18" s="1" t="s">
        <v>57</v>
      </c>
    </row>
    <row r="19" spans="1:10" ht="18.75" x14ac:dyDescent="0.2">
      <c r="A19" s="2">
        <v>16</v>
      </c>
      <c r="B19" s="1">
        <v>20180022</v>
      </c>
      <c r="C19" s="1" t="s">
        <v>33</v>
      </c>
      <c r="D19" s="1" t="s">
        <v>11</v>
      </c>
      <c r="E19" s="6">
        <v>61</v>
      </c>
      <c r="F19" s="4">
        <f t="shared" si="1"/>
        <v>36.6</v>
      </c>
      <c r="G19" s="6">
        <v>84.2</v>
      </c>
      <c r="H19" s="4">
        <f t="shared" si="2"/>
        <v>33.68</v>
      </c>
      <c r="I19" s="4">
        <f t="shared" si="3"/>
        <v>70.28</v>
      </c>
      <c r="J19" s="1" t="s">
        <v>57</v>
      </c>
    </row>
    <row r="20" spans="1:10" ht="18.75" x14ac:dyDescent="0.2">
      <c r="A20" s="2">
        <v>17</v>
      </c>
      <c r="B20" s="1">
        <v>20180043</v>
      </c>
      <c r="C20" s="1" t="s">
        <v>34</v>
      </c>
      <c r="D20" s="1" t="s">
        <v>11</v>
      </c>
      <c r="E20" s="6">
        <v>75</v>
      </c>
      <c r="F20" s="4">
        <f t="shared" si="1"/>
        <v>45</v>
      </c>
      <c r="G20" s="6">
        <v>83</v>
      </c>
      <c r="H20" s="4">
        <f t="shared" si="2"/>
        <v>33.200000000000003</v>
      </c>
      <c r="I20" s="4">
        <f t="shared" si="3"/>
        <v>78.2</v>
      </c>
      <c r="J20" s="1" t="s">
        <v>56</v>
      </c>
    </row>
    <row r="21" spans="1:10" ht="18.75" x14ac:dyDescent="0.2">
      <c r="A21" s="2">
        <v>18</v>
      </c>
      <c r="B21" s="1">
        <v>20180002</v>
      </c>
      <c r="C21" s="1" t="s">
        <v>35</v>
      </c>
      <c r="D21" s="1" t="s">
        <v>4</v>
      </c>
      <c r="E21" s="6">
        <v>63</v>
      </c>
      <c r="F21" s="4">
        <f t="shared" si="1"/>
        <v>37.799999999999997</v>
      </c>
      <c r="G21" s="6">
        <v>68.599999999999994</v>
      </c>
      <c r="H21" s="4">
        <f t="shared" si="2"/>
        <v>27.439999999999998</v>
      </c>
      <c r="I21" s="4">
        <f t="shared" si="3"/>
        <v>65.239999999999995</v>
      </c>
      <c r="J21" s="1" t="s">
        <v>56</v>
      </c>
    </row>
    <row r="22" spans="1:10" ht="18.75" x14ac:dyDescent="0.2">
      <c r="A22" s="2">
        <v>19</v>
      </c>
      <c r="B22" s="1">
        <v>20180026</v>
      </c>
      <c r="C22" s="1" t="s">
        <v>36</v>
      </c>
      <c r="D22" s="1" t="s">
        <v>4</v>
      </c>
      <c r="E22" s="6">
        <v>61.5</v>
      </c>
      <c r="F22" s="4">
        <f t="shared" si="1"/>
        <v>36.9</v>
      </c>
      <c r="G22" s="6">
        <v>63.8</v>
      </c>
      <c r="H22" s="4">
        <f t="shared" si="2"/>
        <v>25.52</v>
      </c>
      <c r="I22" s="4">
        <f t="shared" si="3"/>
        <v>62.42</v>
      </c>
      <c r="J22" s="1" t="s">
        <v>57</v>
      </c>
    </row>
    <row r="23" spans="1:10" ht="18.75" x14ac:dyDescent="0.2">
      <c r="A23" s="2">
        <v>20</v>
      </c>
      <c r="B23" s="1">
        <v>20180008</v>
      </c>
      <c r="C23" s="1" t="s">
        <v>37</v>
      </c>
      <c r="D23" s="1" t="s">
        <v>10</v>
      </c>
      <c r="E23" s="6">
        <v>33.5</v>
      </c>
      <c r="F23" s="4">
        <f t="shared" si="1"/>
        <v>20.099999999999998</v>
      </c>
      <c r="G23" s="6">
        <v>54.6</v>
      </c>
      <c r="H23" s="4">
        <f t="shared" si="2"/>
        <v>21.840000000000003</v>
      </c>
      <c r="I23" s="4">
        <f t="shared" si="3"/>
        <v>41.94</v>
      </c>
      <c r="J23" s="1" t="s">
        <v>57</v>
      </c>
    </row>
    <row r="24" spans="1:10" ht="18.75" x14ac:dyDescent="0.2">
      <c r="A24" s="2">
        <v>21</v>
      </c>
      <c r="B24" s="1">
        <v>20180034</v>
      </c>
      <c r="C24" s="1" t="s">
        <v>38</v>
      </c>
      <c r="D24" s="1" t="s">
        <v>10</v>
      </c>
      <c r="E24" s="6">
        <v>67</v>
      </c>
      <c r="F24" s="4">
        <f t="shared" si="1"/>
        <v>40.199999999999996</v>
      </c>
      <c r="G24" s="6">
        <v>79</v>
      </c>
      <c r="H24" s="4">
        <f t="shared" si="2"/>
        <v>31.6</v>
      </c>
      <c r="I24" s="4">
        <f t="shared" si="3"/>
        <v>71.8</v>
      </c>
      <c r="J24" s="1" t="s">
        <v>56</v>
      </c>
    </row>
    <row r="25" spans="1:10" ht="18.75" x14ac:dyDescent="0.2">
      <c r="A25" s="2">
        <v>22</v>
      </c>
      <c r="B25" s="1">
        <v>20180025</v>
      </c>
      <c r="C25" s="1" t="s">
        <v>39</v>
      </c>
      <c r="D25" s="1" t="s">
        <v>16</v>
      </c>
      <c r="E25" s="6">
        <v>63.5</v>
      </c>
      <c r="F25" s="4">
        <f t="shared" si="1"/>
        <v>38.1</v>
      </c>
      <c r="G25" s="6">
        <v>73.5</v>
      </c>
      <c r="H25" s="4">
        <f t="shared" si="2"/>
        <v>29.400000000000002</v>
      </c>
      <c r="I25" s="4">
        <f t="shared" si="3"/>
        <v>67.5</v>
      </c>
      <c r="J25" s="1" t="s">
        <v>57</v>
      </c>
    </row>
    <row r="26" spans="1:10" ht="18.75" x14ac:dyDescent="0.2">
      <c r="A26" s="2">
        <v>23</v>
      </c>
      <c r="B26" s="1">
        <v>20180040</v>
      </c>
      <c r="C26" s="1" t="s">
        <v>40</v>
      </c>
      <c r="D26" s="1" t="s">
        <v>16</v>
      </c>
      <c r="E26" s="6">
        <v>68</v>
      </c>
      <c r="F26" s="4">
        <f t="shared" si="1"/>
        <v>40.799999999999997</v>
      </c>
      <c r="G26" s="6">
        <v>78.599999999999994</v>
      </c>
      <c r="H26" s="4">
        <f t="shared" si="2"/>
        <v>31.439999999999998</v>
      </c>
      <c r="I26" s="4">
        <f t="shared" si="3"/>
        <v>72.239999999999995</v>
      </c>
      <c r="J26" s="1" t="s">
        <v>56</v>
      </c>
    </row>
    <row r="27" spans="1:10" ht="18.75" x14ac:dyDescent="0.2">
      <c r="A27" s="2">
        <v>24</v>
      </c>
      <c r="B27" s="1">
        <v>20180050</v>
      </c>
      <c r="C27" s="1" t="s">
        <v>41</v>
      </c>
      <c r="D27" s="1" t="s">
        <v>16</v>
      </c>
      <c r="E27" s="6">
        <v>53.5</v>
      </c>
      <c r="F27" s="4">
        <f t="shared" si="1"/>
        <v>32.1</v>
      </c>
      <c r="G27" s="6" t="s">
        <v>61</v>
      </c>
      <c r="H27" s="4"/>
      <c r="I27" s="4"/>
      <c r="J27" s="1" t="s">
        <v>57</v>
      </c>
    </row>
    <row r="28" spans="1:10" ht="18.75" x14ac:dyDescent="0.2">
      <c r="A28" s="2">
        <v>25</v>
      </c>
      <c r="B28" s="1">
        <v>20180016</v>
      </c>
      <c r="C28" s="1" t="s">
        <v>42</v>
      </c>
      <c r="D28" s="1" t="s">
        <v>12</v>
      </c>
      <c r="E28" s="1">
        <v>72.400000000000006</v>
      </c>
      <c r="F28" s="4">
        <f t="shared" si="1"/>
        <v>43.440000000000005</v>
      </c>
      <c r="G28" s="1">
        <v>77.2</v>
      </c>
      <c r="H28" s="4">
        <f t="shared" si="2"/>
        <v>30.880000000000003</v>
      </c>
      <c r="I28" s="4">
        <f>E28*0.6+G28*0.4</f>
        <v>74.320000000000007</v>
      </c>
      <c r="J28" s="1" t="s">
        <v>56</v>
      </c>
    </row>
    <row r="29" spans="1:10" ht="18.75" x14ac:dyDescent="0.2">
      <c r="A29" s="2">
        <v>26</v>
      </c>
      <c r="B29" s="1">
        <v>20180032</v>
      </c>
      <c r="C29" s="1" t="s">
        <v>43</v>
      </c>
      <c r="D29" s="1" t="s">
        <v>12</v>
      </c>
      <c r="E29" s="1">
        <v>46.6</v>
      </c>
      <c r="F29" s="4">
        <f t="shared" si="1"/>
        <v>27.96</v>
      </c>
      <c r="G29" s="1" t="s">
        <v>61</v>
      </c>
      <c r="H29" s="4"/>
      <c r="I29" s="4"/>
      <c r="J29" s="1" t="s">
        <v>57</v>
      </c>
    </row>
    <row r="30" spans="1:10" ht="18.75" x14ac:dyDescent="0.2">
      <c r="A30" s="2">
        <v>27</v>
      </c>
      <c r="B30" s="1">
        <v>20180005</v>
      </c>
      <c r="C30" s="1" t="s">
        <v>44</v>
      </c>
      <c r="D30" s="1" t="s">
        <v>7</v>
      </c>
      <c r="E30" s="6">
        <v>61</v>
      </c>
      <c r="F30" s="4">
        <f t="shared" si="1"/>
        <v>36.6</v>
      </c>
      <c r="G30" s="6">
        <v>77.599999999999994</v>
      </c>
      <c r="H30" s="4">
        <f t="shared" si="2"/>
        <v>31.04</v>
      </c>
      <c r="I30" s="4">
        <f t="shared" ref="I30:I41" si="4">E30*0.6+G30*0.4</f>
        <v>67.64</v>
      </c>
      <c r="J30" s="1" t="s">
        <v>57</v>
      </c>
    </row>
    <row r="31" spans="1:10" ht="18.75" x14ac:dyDescent="0.2">
      <c r="A31" s="2">
        <v>28</v>
      </c>
      <c r="B31" s="1">
        <v>20180010</v>
      </c>
      <c r="C31" s="1" t="s">
        <v>45</v>
      </c>
      <c r="D31" s="1" t="s">
        <v>7</v>
      </c>
      <c r="E31" s="6">
        <v>62.5</v>
      </c>
      <c r="F31" s="4">
        <f t="shared" si="1"/>
        <v>37.5</v>
      </c>
      <c r="G31" s="6">
        <v>72.599999999999994</v>
      </c>
      <c r="H31" s="4">
        <f t="shared" si="2"/>
        <v>29.04</v>
      </c>
      <c r="I31" s="4">
        <f t="shared" si="4"/>
        <v>66.539999999999992</v>
      </c>
      <c r="J31" s="1" t="s">
        <v>57</v>
      </c>
    </row>
    <row r="32" spans="1:10" ht="18.75" x14ac:dyDescent="0.2">
      <c r="A32" s="2">
        <v>29</v>
      </c>
      <c r="B32" s="1">
        <v>20180014</v>
      </c>
      <c r="C32" s="1" t="s">
        <v>46</v>
      </c>
      <c r="D32" s="1" t="s">
        <v>7</v>
      </c>
      <c r="E32" s="6">
        <v>66.5</v>
      </c>
      <c r="F32" s="4">
        <f t="shared" si="1"/>
        <v>39.9</v>
      </c>
      <c r="G32" s="6">
        <v>76.2</v>
      </c>
      <c r="H32" s="4">
        <f t="shared" si="2"/>
        <v>30.480000000000004</v>
      </c>
      <c r="I32" s="4">
        <f t="shared" si="4"/>
        <v>70.38</v>
      </c>
      <c r="J32" s="1" t="s">
        <v>56</v>
      </c>
    </row>
    <row r="33" spans="1:10" ht="18.75" x14ac:dyDescent="0.2">
      <c r="A33" s="2">
        <v>30</v>
      </c>
      <c r="B33" s="1">
        <v>20180051</v>
      </c>
      <c r="C33" s="1" t="s">
        <v>47</v>
      </c>
      <c r="D33" s="1" t="s">
        <v>17</v>
      </c>
      <c r="E33" s="6">
        <v>47.5</v>
      </c>
      <c r="F33" s="4">
        <f t="shared" si="1"/>
        <v>28.5</v>
      </c>
      <c r="G33" s="6">
        <v>64.599999999999994</v>
      </c>
      <c r="H33" s="4">
        <f t="shared" si="2"/>
        <v>25.84</v>
      </c>
      <c r="I33" s="4">
        <f t="shared" si="4"/>
        <v>54.34</v>
      </c>
      <c r="J33" s="1" t="s">
        <v>57</v>
      </c>
    </row>
    <row r="34" spans="1:10" ht="18.75" x14ac:dyDescent="0.2">
      <c r="A34" s="2">
        <v>31</v>
      </c>
      <c r="B34" s="1">
        <v>20180053</v>
      </c>
      <c r="C34" s="1" t="s">
        <v>48</v>
      </c>
      <c r="D34" s="1" t="s">
        <v>17</v>
      </c>
      <c r="E34" s="6">
        <v>72.5</v>
      </c>
      <c r="F34" s="4">
        <f t="shared" si="1"/>
        <v>43.5</v>
      </c>
      <c r="G34" s="6">
        <v>69.400000000000006</v>
      </c>
      <c r="H34" s="4">
        <f t="shared" si="2"/>
        <v>27.760000000000005</v>
      </c>
      <c r="I34" s="4">
        <f t="shared" si="4"/>
        <v>71.260000000000005</v>
      </c>
      <c r="J34" s="1" t="s">
        <v>56</v>
      </c>
    </row>
    <row r="35" spans="1:10" ht="18.75" x14ac:dyDescent="0.2">
      <c r="A35" s="2">
        <v>32</v>
      </c>
      <c r="B35" s="1">
        <v>20180001</v>
      </c>
      <c r="C35" s="1" t="s">
        <v>49</v>
      </c>
      <c r="D35" s="1" t="s">
        <v>66</v>
      </c>
      <c r="E35" s="6">
        <v>62</v>
      </c>
      <c r="F35" s="4">
        <f t="shared" si="1"/>
        <v>37.199999999999996</v>
      </c>
      <c r="G35" s="6">
        <v>82.1</v>
      </c>
      <c r="H35" s="4">
        <f t="shared" si="2"/>
        <v>32.839999999999996</v>
      </c>
      <c r="I35" s="4">
        <f t="shared" si="4"/>
        <v>70.039999999999992</v>
      </c>
      <c r="J35" s="1" t="s">
        <v>57</v>
      </c>
    </row>
    <row r="36" spans="1:10" ht="18.75" x14ac:dyDescent="0.2">
      <c r="A36" s="2">
        <v>33</v>
      </c>
      <c r="B36" s="1">
        <v>20180033</v>
      </c>
      <c r="C36" s="1" t="s">
        <v>50</v>
      </c>
      <c r="D36" s="1" t="s">
        <v>66</v>
      </c>
      <c r="E36" s="6">
        <v>69</v>
      </c>
      <c r="F36" s="4">
        <f t="shared" si="1"/>
        <v>41.4</v>
      </c>
      <c r="G36" s="6">
        <v>84.4</v>
      </c>
      <c r="H36" s="4">
        <f t="shared" si="2"/>
        <v>33.760000000000005</v>
      </c>
      <c r="I36" s="4">
        <f t="shared" si="4"/>
        <v>75.16</v>
      </c>
      <c r="J36" s="1" t="s">
        <v>56</v>
      </c>
    </row>
    <row r="37" spans="1:10" ht="18.75" x14ac:dyDescent="0.2">
      <c r="A37" s="2">
        <v>34</v>
      </c>
      <c r="B37" s="1">
        <v>20180046</v>
      </c>
      <c r="C37" s="1" t="s">
        <v>51</v>
      </c>
      <c r="D37" s="1" t="s">
        <v>66</v>
      </c>
      <c r="E37" s="6">
        <v>67.5</v>
      </c>
      <c r="F37" s="4">
        <f t="shared" si="1"/>
        <v>40.5</v>
      </c>
      <c r="G37" s="6">
        <v>77.599999999999994</v>
      </c>
      <c r="H37" s="4">
        <f t="shared" si="2"/>
        <v>31.04</v>
      </c>
      <c r="I37" s="4">
        <f t="shared" si="4"/>
        <v>71.539999999999992</v>
      </c>
      <c r="J37" s="1" t="s">
        <v>57</v>
      </c>
    </row>
    <row r="38" spans="1:10" ht="18.75" x14ac:dyDescent="0.2">
      <c r="A38" s="2">
        <v>35</v>
      </c>
      <c r="B38" s="1">
        <v>20180003</v>
      </c>
      <c r="C38" s="1" t="s">
        <v>52</v>
      </c>
      <c r="D38" s="1" t="s">
        <v>5</v>
      </c>
      <c r="E38" s="6">
        <v>70</v>
      </c>
      <c r="F38" s="4">
        <f t="shared" si="1"/>
        <v>42</v>
      </c>
      <c r="G38" s="6">
        <v>79.599999999999994</v>
      </c>
      <c r="H38" s="4">
        <f t="shared" si="2"/>
        <v>31.84</v>
      </c>
      <c r="I38" s="4">
        <f t="shared" si="4"/>
        <v>73.84</v>
      </c>
      <c r="J38" s="1" t="s">
        <v>56</v>
      </c>
    </row>
    <row r="39" spans="1:10" ht="18.75" x14ac:dyDescent="0.2">
      <c r="A39" s="2">
        <v>36</v>
      </c>
      <c r="B39" s="1">
        <v>20180009</v>
      </c>
      <c r="C39" s="1" t="s">
        <v>53</v>
      </c>
      <c r="D39" s="1" t="s">
        <v>5</v>
      </c>
      <c r="E39" s="6">
        <v>42</v>
      </c>
      <c r="F39" s="4">
        <f t="shared" si="1"/>
        <v>25.2</v>
      </c>
      <c r="G39" s="6">
        <v>67.8</v>
      </c>
      <c r="H39" s="4">
        <f t="shared" si="2"/>
        <v>27.12</v>
      </c>
      <c r="I39" s="4">
        <f t="shared" si="4"/>
        <v>52.32</v>
      </c>
      <c r="J39" s="1" t="s">
        <v>57</v>
      </c>
    </row>
    <row r="40" spans="1:10" ht="18.75" x14ac:dyDescent="0.2">
      <c r="A40" s="2">
        <v>37</v>
      </c>
      <c r="B40" s="1">
        <v>20180018</v>
      </c>
      <c r="C40" s="1" t="s">
        <v>54</v>
      </c>
      <c r="D40" s="1" t="s">
        <v>14</v>
      </c>
      <c r="E40" s="6">
        <v>77</v>
      </c>
      <c r="F40" s="4">
        <f t="shared" si="1"/>
        <v>46.199999999999996</v>
      </c>
      <c r="G40" s="6">
        <v>82</v>
      </c>
      <c r="H40" s="4">
        <f t="shared" si="2"/>
        <v>32.800000000000004</v>
      </c>
      <c r="I40" s="4">
        <f t="shared" si="4"/>
        <v>79</v>
      </c>
      <c r="J40" s="1" t="s">
        <v>56</v>
      </c>
    </row>
    <row r="41" spans="1:10" ht="18.75" x14ac:dyDescent="0.2">
      <c r="A41" s="2">
        <v>38</v>
      </c>
      <c r="B41" s="1">
        <v>20180035</v>
      </c>
      <c r="C41" s="1" t="s">
        <v>55</v>
      </c>
      <c r="D41" s="1" t="s">
        <v>14</v>
      </c>
      <c r="E41" s="6">
        <v>60</v>
      </c>
      <c r="F41" s="4">
        <f t="shared" si="1"/>
        <v>36</v>
      </c>
      <c r="G41" s="6">
        <v>78</v>
      </c>
      <c r="H41" s="4">
        <f t="shared" si="2"/>
        <v>31.200000000000003</v>
      </c>
      <c r="I41" s="4">
        <f t="shared" si="4"/>
        <v>67.2</v>
      </c>
      <c r="J41" s="1" t="s">
        <v>57</v>
      </c>
    </row>
  </sheetData>
  <mergeCells count="1">
    <mergeCell ref="A1:J2"/>
  </mergeCells>
  <phoneticPr fontId="1"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Windows 用户</cp:lastModifiedBy>
  <cp:lastPrinted>2018-11-06T08:24:55Z</cp:lastPrinted>
  <dcterms:created xsi:type="dcterms:W3CDTF">2018-11-02T02:34:26Z</dcterms:created>
  <dcterms:modified xsi:type="dcterms:W3CDTF">2018-11-06T08:26:07Z</dcterms:modified>
</cp:coreProperties>
</file>